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CAK\Jantar de premiação\"/>
    </mc:Choice>
  </mc:AlternateContent>
  <xr:revisionPtr revIDLastSave="0" documentId="13_ncr:1_{52A2E929-B836-4109-8904-7077887E62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erva para o Jantar 2024" sheetId="1" r:id="rId1"/>
  </sheets>
  <calcPr calcId="191029"/>
</workbook>
</file>

<file path=xl/calcChain.xml><?xml version="1.0" encoding="utf-8"?>
<calcChain xmlns="http://schemas.openxmlformats.org/spreadsheetml/2006/main">
  <c r="C78" i="1" l="1"/>
  <c r="F78" i="1" s="1"/>
  <c r="C79" i="1"/>
  <c r="F79" i="1" s="1"/>
  <c r="C80" i="1"/>
  <c r="F80" i="1" s="1"/>
  <c r="C81" i="1"/>
  <c r="F81" i="1" s="1"/>
  <c r="C77" i="1" l="1"/>
  <c r="F77" i="1" s="1"/>
  <c r="F82" i="1" s="1"/>
  <c r="C82" i="1" l="1"/>
</calcChain>
</file>

<file path=xl/sharedStrings.xml><?xml version="1.0" encoding="utf-8"?>
<sst xmlns="http://schemas.openxmlformats.org/spreadsheetml/2006/main" count="37" uniqueCount="32">
  <si>
    <t>Associação:</t>
  </si>
  <si>
    <t>Nº</t>
  </si>
  <si>
    <t>CONTROLE PARA PAGAMENTO</t>
  </si>
  <si>
    <t>Total a pagar</t>
  </si>
  <si>
    <t>RESERVA</t>
  </si>
  <si>
    <t>Associação Cooperativa das Academias de Karate - ACAK</t>
  </si>
  <si>
    <t>Quantidade</t>
  </si>
  <si>
    <t>Total</t>
  </si>
  <si>
    <t>Reserva</t>
  </si>
  <si>
    <t>Nome</t>
  </si>
  <si>
    <t xml:space="preserve">Para seu melhor controle, favor anotar conforme o caso:  </t>
  </si>
  <si>
    <t>ACAK - JANTAR DE CONFRATERNIZAÇÃO</t>
  </si>
  <si>
    <t>Preencha corretamente a reserva e saiba o total a pagar.</t>
  </si>
  <si>
    <t>Crianças até 05 anos - Isento</t>
  </si>
  <si>
    <t>convidados no total</t>
  </si>
  <si>
    <t>Não serão aceitas inscrições no dia do evento.</t>
  </si>
  <si>
    <t>Crianças de 6 a 11 anos - R$ 35,00</t>
  </si>
  <si>
    <t>Não será aceita a ficha de reserva sem o comprovante de pagamento anexo ao e-mail</t>
  </si>
  <si>
    <r>
      <t xml:space="preserve">enviar para: </t>
    </r>
    <r>
      <rPr>
        <b/>
        <sz val="12"/>
        <color theme="3"/>
        <rFont val="Arial"/>
        <family val="2"/>
      </rPr>
      <t xml:space="preserve">paulinho@acak.com.br  </t>
    </r>
  </si>
  <si>
    <t>Adultos e crianças a partir de 12 anos - R$ 69,00</t>
  </si>
  <si>
    <t>Pagamento deverá ser realizado através de PIX para sicoob@acak.com.br ou CNPJ. 07.035.237/0001-57 ou</t>
  </si>
  <si>
    <t xml:space="preserve">Depósito/Transferência para 756 - Banco Cooperativo Do Brasil S.A. (SICOOB) – Agência 4285 – Conta Corrente 17767-9 </t>
  </si>
  <si>
    <t>Local: Clube Recreativo Comercial</t>
  </si>
  <si>
    <t>Endereço: Rua Antonio Miguel nº 100 - Jardim São Luiz - Laranjal Paulista - SP.</t>
  </si>
  <si>
    <t xml:space="preserve">Professor, favor enviar uma ÚNICA ficha com todos os participantes e um ÚNICO  comprovante de PIX ou Depósito com o total da associação. </t>
  </si>
  <si>
    <t>ENTREGA DOS PRÊMIOS - MELHORES DA ACAK / 2024</t>
  </si>
  <si>
    <r>
      <t xml:space="preserve">Mapa do local: </t>
    </r>
    <r>
      <rPr>
        <b/>
        <sz val="8"/>
        <rFont val="Arial"/>
        <family val="2"/>
      </rPr>
      <t>(mesmo do ano passado)</t>
    </r>
  </si>
  <si>
    <t>Dia 21/12/2024 -  Hora: 19:30 horas</t>
  </si>
  <si>
    <t>Envio e pagamento até dia 16/12/23 (segunda-feira)</t>
  </si>
  <si>
    <t>Envio e pagamento até dia 16/12/2024 (segunda-feira)</t>
  </si>
  <si>
    <t>Professor Titular e Árbitros Atuantes - R$ 58,00</t>
  </si>
  <si>
    <t>Atletas premiados (1º ao 3º lugar) e Mesários Atuantes - R$ 58,00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</si>
</sst>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Times New Roman"/>
      <family val="1"/>
    </font>
    <font>
      <b/>
      <sz val="12"/>
      <color theme="3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1">
    <xf numFmtId="0" fontId="0" fillId="0" borderId="0" xfId="0"/>
    <xf numFmtId="0" fontId="0" fillId="2" borderId="0" xfId="0" applyFill="1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4" fillId="4" borderId="6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7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6" fillId="4" borderId="10" xfId="0" applyFont="1" applyFill="1" applyBorder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6" fillId="4" borderId="6" xfId="0" applyFont="1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164" fontId="6" fillId="4" borderId="11" xfId="1" applyFont="1" applyFill="1" applyBorder="1" applyAlignment="1" applyProtection="1">
      <alignment horizontal="center"/>
      <protection hidden="1"/>
    </xf>
    <xf numFmtId="164" fontId="4" fillId="4" borderId="11" xfId="0" applyNumberFormat="1" applyFont="1" applyFill="1" applyBorder="1" applyAlignment="1" applyProtection="1">
      <alignment horizontal="center" vertical="center"/>
      <protection hidden="1"/>
    </xf>
    <xf numFmtId="0" fontId="14" fillId="2" borderId="0" xfId="2" applyFont="1" applyFill="1" applyProtection="1"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16" fillId="4" borderId="2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15" fillId="5" borderId="10" xfId="0" applyFont="1" applyFill="1" applyBorder="1" applyAlignment="1" applyProtection="1">
      <alignment horizontal="center"/>
      <protection hidden="1"/>
    </xf>
    <xf numFmtId="0" fontId="15" fillId="5" borderId="0" xfId="0" applyFont="1" applyFill="1" applyAlignment="1" applyProtection="1">
      <alignment horizontal="center"/>
      <protection hidden="1"/>
    </xf>
    <xf numFmtId="0" fontId="15" fillId="5" borderId="5" xfId="0" applyFont="1" applyFill="1" applyBorder="1" applyAlignment="1" applyProtection="1">
      <alignment horizontal="center"/>
      <protection hidden="1"/>
    </xf>
    <xf numFmtId="0" fontId="0" fillId="4" borderId="10" xfId="0" applyFill="1" applyBorder="1" applyAlignment="1" applyProtection="1">
      <alignment horizontal="center"/>
      <protection hidden="1"/>
    </xf>
    <xf numFmtId="0" fontId="15" fillId="4" borderId="10" xfId="0" applyFont="1" applyFill="1" applyBorder="1" applyAlignment="1" applyProtection="1">
      <alignment horizontal="center"/>
      <protection hidden="1"/>
    </xf>
    <xf numFmtId="0" fontId="15" fillId="4" borderId="0" xfId="0" applyFont="1" applyFill="1" applyAlignment="1" applyProtection="1">
      <alignment horizontal="center"/>
      <protection hidden="1"/>
    </xf>
    <xf numFmtId="0" fontId="15" fillId="4" borderId="5" xfId="0" applyFont="1" applyFill="1" applyBorder="1" applyAlignment="1" applyProtection="1">
      <alignment horizontal="center"/>
      <protection hidden="1"/>
    </xf>
    <xf numFmtId="0" fontId="6" fillId="4" borderId="6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left"/>
      <protection locked="0" hidden="1"/>
    </xf>
    <xf numFmtId="0" fontId="1" fillId="2" borderId="13" xfId="0" applyFont="1" applyFill="1" applyBorder="1" applyAlignment="1" applyProtection="1">
      <alignment horizontal="left"/>
      <protection locked="0" hidden="1"/>
    </xf>
    <xf numFmtId="0" fontId="6" fillId="4" borderId="10" xfId="0" applyFont="1" applyFill="1" applyBorder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4" fillId="4" borderId="14" xfId="0" applyFont="1" applyFill="1" applyBorder="1" applyAlignment="1" applyProtection="1">
      <alignment horizontal="center"/>
      <protection hidden="1"/>
    </xf>
    <xf numFmtId="0" fontId="4" fillId="4" borderId="15" xfId="0" applyFont="1" applyFill="1" applyBorder="1" applyAlignment="1" applyProtection="1">
      <alignment horizontal="center"/>
      <protection hidden="1"/>
    </xf>
    <xf numFmtId="0" fontId="4" fillId="4" borderId="16" xfId="0" applyFont="1" applyFill="1" applyBorder="1" applyAlignment="1" applyProtection="1">
      <alignment horizontal="center"/>
      <protection hidden="1"/>
    </xf>
    <xf numFmtId="0" fontId="1" fillId="4" borderId="10" xfId="0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1" fillId="4" borderId="5" xfId="0" applyFont="1" applyFill="1" applyBorder="1" applyAlignment="1" applyProtection="1">
      <alignment horizontal="center"/>
      <protection hidden="1"/>
    </xf>
    <xf numFmtId="0" fontId="19" fillId="4" borderId="10" xfId="0" applyFont="1" applyFill="1" applyBorder="1" applyAlignment="1" applyProtection="1">
      <alignment horizontal="center"/>
      <protection hidden="1"/>
    </xf>
    <xf numFmtId="0" fontId="19" fillId="4" borderId="0" xfId="0" applyFont="1" applyFill="1" applyAlignment="1" applyProtection="1">
      <alignment horizontal="center"/>
      <protection hidden="1"/>
    </xf>
    <xf numFmtId="0" fontId="19" fillId="4" borderId="5" xfId="0" applyFont="1" applyFill="1" applyBorder="1" applyAlignment="1" applyProtection="1">
      <alignment horizontal="center"/>
      <protection hidden="1"/>
    </xf>
    <xf numFmtId="0" fontId="6" fillId="4" borderId="17" xfId="0" applyFont="1" applyFill="1" applyBorder="1" applyAlignment="1" applyProtection="1">
      <alignment horizontal="center"/>
      <protection hidden="1"/>
    </xf>
    <xf numFmtId="0" fontId="6" fillId="4" borderId="18" xfId="0" applyFont="1" applyFill="1" applyBorder="1" applyAlignment="1" applyProtection="1">
      <alignment horizont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left"/>
      <protection locked="0" hidden="1"/>
    </xf>
    <xf numFmtId="0" fontId="1" fillId="2" borderId="20" xfId="0" applyFont="1" applyFill="1" applyBorder="1" applyAlignment="1" applyProtection="1">
      <alignment horizontal="left"/>
      <protection locked="0" hidden="1"/>
    </xf>
    <xf numFmtId="0" fontId="6" fillId="2" borderId="14" xfId="0" applyFont="1" applyFill="1" applyBorder="1" applyAlignment="1" applyProtection="1">
      <alignment horizontal="left"/>
      <protection locked="0" hidden="1"/>
    </xf>
    <xf numFmtId="0" fontId="6" fillId="2" borderId="16" xfId="0" applyFont="1" applyFill="1" applyBorder="1" applyAlignment="1" applyProtection="1">
      <alignment horizontal="left"/>
      <protection locked="0" hidden="1"/>
    </xf>
    <xf numFmtId="0" fontId="8" fillId="4" borderId="14" xfId="0" applyFont="1" applyFill="1" applyBorder="1" applyAlignment="1" applyProtection="1">
      <alignment horizontal="center" wrapText="1"/>
      <protection hidden="1"/>
    </xf>
    <xf numFmtId="0" fontId="8" fillId="4" borderId="15" xfId="0" applyFont="1" applyFill="1" applyBorder="1" applyAlignment="1" applyProtection="1">
      <alignment horizontal="center"/>
      <protection hidden="1"/>
    </xf>
    <xf numFmtId="0" fontId="8" fillId="4" borderId="16" xfId="0" applyFont="1" applyFill="1" applyBorder="1" applyAlignment="1" applyProtection="1">
      <alignment horizontal="center"/>
      <protection hidden="1"/>
    </xf>
    <xf numFmtId="0" fontId="9" fillId="4" borderId="10" xfId="0" applyFont="1" applyFill="1" applyBorder="1" applyAlignment="1" applyProtection="1">
      <alignment horizontal="center" wrapText="1"/>
      <protection hidden="1"/>
    </xf>
    <xf numFmtId="0" fontId="7" fillId="4" borderId="0" xfId="0" applyFont="1" applyFill="1" applyAlignment="1" applyProtection="1">
      <alignment horizontal="center"/>
      <protection hidden="1"/>
    </xf>
    <xf numFmtId="0" fontId="7" fillId="4" borderId="5" xfId="0" applyFont="1" applyFill="1" applyBorder="1" applyAlignment="1" applyProtection="1">
      <alignment horizontal="center"/>
      <protection hidden="1"/>
    </xf>
    <xf numFmtId="0" fontId="17" fillId="4" borderId="7" xfId="0" applyFont="1" applyFill="1" applyBorder="1" applyAlignment="1" applyProtection="1">
      <alignment horizontal="center" wrapText="1"/>
      <protection hidden="1"/>
    </xf>
    <xf numFmtId="0" fontId="9" fillId="4" borderId="8" xfId="0" applyFont="1" applyFill="1" applyBorder="1" applyAlignment="1" applyProtection="1">
      <alignment horizontal="center" wrapText="1"/>
      <protection hidden="1"/>
    </xf>
    <xf numFmtId="0" fontId="9" fillId="4" borderId="9" xfId="0" applyFont="1" applyFill="1" applyBorder="1" applyAlignment="1" applyProtection="1">
      <alignment horizontal="center" wrapText="1"/>
      <protection hidden="1"/>
    </xf>
    <xf numFmtId="0" fontId="5" fillId="4" borderId="14" xfId="0" applyFont="1" applyFill="1" applyBorder="1" applyAlignment="1" applyProtection="1">
      <alignment horizontal="center" wrapText="1"/>
      <protection hidden="1"/>
    </xf>
    <xf numFmtId="0" fontId="5" fillId="4" borderId="15" xfId="0" applyFont="1" applyFill="1" applyBorder="1" applyAlignment="1" applyProtection="1">
      <alignment horizontal="center" wrapText="1"/>
      <protection hidden="1"/>
    </xf>
    <xf numFmtId="0" fontId="5" fillId="4" borderId="16" xfId="0" applyFont="1" applyFill="1" applyBorder="1" applyAlignment="1" applyProtection="1">
      <alignment horizontal="center" wrapText="1"/>
      <protection hidden="1"/>
    </xf>
    <xf numFmtId="0" fontId="7" fillId="4" borderId="10" xfId="0" applyFont="1" applyFill="1" applyBorder="1" applyAlignment="1" applyProtection="1">
      <alignment horizontal="center" wrapText="1"/>
      <protection hidden="1"/>
    </xf>
    <xf numFmtId="0" fontId="9" fillId="4" borderId="0" xfId="0" applyFont="1" applyFill="1" applyAlignment="1" applyProtection="1">
      <alignment horizontal="center" wrapText="1"/>
      <protection hidden="1"/>
    </xf>
    <xf numFmtId="0" fontId="9" fillId="4" borderId="5" xfId="0" applyFont="1" applyFill="1" applyBorder="1" applyAlignment="1" applyProtection="1">
      <alignment horizontal="center" wrapText="1"/>
      <protection hidden="1"/>
    </xf>
    <xf numFmtId="0" fontId="7" fillId="4" borderId="0" xfId="0" applyFont="1" applyFill="1" applyAlignment="1" applyProtection="1">
      <alignment horizontal="center" wrapText="1"/>
      <protection hidden="1"/>
    </xf>
    <xf numFmtId="0" fontId="7" fillId="4" borderId="5" xfId="0" applyFont="1" applyFill="1" applyBorder="1" applyAlignment="1" applyProtection="1">
      <alignment horizontal="center" wrapText="1"/>
      <protection hidden="1"/>
    </xf>
    <xf numFmtId="0" fontId="17" fillId="5" borderId="14" xfId="0" applyFont="1" applyFill="1" applyBorder="1" applyAlignment="1" applyProtection="1">
      <alignment horizontal="center" vertical="top" wrapText="1"/>
      <protection hidden="1"/>
    </xf>
    <xf numFmtId="0" fontId="20" fillId="5" borderId="15" xfId="0" applyFont="1" applyFill="1" applyBorder="1" applyAlignment="1" applyProtection="1">
      <alignment horizontal="center" vertical="top" wrapText="1"/>
      <protection hidden="1"/>
    </xf>
    <xf numFmtId="0" fontId="20" fillId="5" borderId="16" xfId="0" applyFont="1" applyFill="1" applyBorder="1" applyAlignment="1" applyProtection="1">
      <alignment horizontal="center" vertical="top" wrapText="1"/>
      <protection hidden="1"/>
    </xf>
    <xf numFmtId="0" fontId="20" fillId="5" borderId="7" xfId="0" applyFont="1" applyFill="1" applyBorder="1" applyAlignment="1" applyProtection="1">
      <alignment horizontal="center" vertical="top" wrapText="1"/>
      <protection hidden="1"/>
    </xf>
    <xf numFmtId="0" fontId="20" fillId="5" borderId="8" xfId="0" applyFont="1" applyFill="1" applyBorder="1" applyAlignment="1" applyProtection="1">
      <alignment horizontal="center" vertical="top" wrapText="1"/>
      <protection hidden="1"/>
    </xf>
    <xf numFmtId="0" fontId="20" fillId="5" borderId="9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horizontal="left"/>
      <protection hidden="1"/>
    </xf>
    <xf numFmtId="0" fontId="2" fillId="4" borderId="1" xfId="1" applyNumberFormat="1" applyFont="1" applyFill="1" applyBorder="1" applyAlignment="1" applyProtection="1">
      <alignment horizontal="left" vertical="center" wrapText="1"/>
      <protection hidden="1"/>
    </xf>
    <xf numFmtId="0" fontId="3" fillId="2" borderId="3" xfId="0" applyFont="1" applyFill="1" applyBorder="1" applyAlignment="1" applyProtection="1">
      <alignment horizontal="left"/>
      <protection locked="0" hidden="1"/>
    </xf>
    <xf numFmtId="0" fontId="6" fillId="4" borderId="0" xfId="0" applyFont="1" applyFill="1" applyAlignment="1" applyProtection="1">
      <alignment horizontal="left"/>
      <protection hidden="1"/>
    </xf>
    <xf numFmtId="0" fontId="4" fillId="4" borderId="21" xfId="0" applyFont="1" applyFill="1" applyBorder="1" applyAlignment="1" applyProtection="1">
      <alignment horizontal="left" vertical="center"/>
      <protection hidden="1"/>
    </xf>
    <xf numFmtId="0" fontId="0" fillId="4" borderId="8" xfId="0" applyFill="1" applyBorder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/>
      <protection hidden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164786</xdr:colOff>
      <xdr:row>11</xdr:row>
      <xdr:rowOff>56920</xdr:rowOff>
    </xdr:from>
    <xdr:to>
      <xdr:col>17</xdr:col>
      <xdr:colOff>371397</xdr:colOff>
      <xdr:row>34</xdr:row>
      <xdr:rowOff>9720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2A1D4D5-A83C-0EDA-4B10-6D9ED7D64E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778" b="1660"/>
        <a:stretch/>
      </xdr:blipFill>
      <xdr:spPr>
        <a:xfrm>
          <a:off x="7153026" y="2311818"/>
          <a:ext cx="7719698" cy="4413999"/>
        </a:xfrm>
        <a:prstGeom prst="rect">
          <a:avLst/>
        </a:prstGeom>
      </xdr:spPr>
    </xdr:pic>
    <xdr:clientData/>
  </xdr:twoCellAnchor>
  <xdr:twoCellAnchor editAs="oneCell">
    <xdr:from>
      <xdr:col>15</xdr:col>
      <xdr:colOff>437373</xdr:colOff>
      <xdr:row>34</xdr:row>
      <xdr:rowOff>68035</xdr:rowOff>
    </xdr:from>
    <xdr:to>
      <xdr:col>18</xdr:col>
      <xdr:colOff>542148</xdr:colOff>
      <xdr:row>46</xdr:row>
      <xdr:rowOff>9524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D5FA50D-897B-BDBA-D50D-20F3B134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8393" y="6181530"/>
          <a:ext cx="1941739" cy="1924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4"/>
  <sheetViews>
    <sheetView tabSelected="1" zoomScale="98" zoomScaleNormal="98" workbookViewId="0">
      <selection activeCell="D13" sqref="D13:E13"/>
    </sheetView>
  </sheetViews>
  <sheetFormatPr defaultRowHeight="12.75" x14ac:dyDescent="0.2"/>
  <cols>
    <col min="1" max="1" width="2.7109375" style="1" customWidth="1"/>
    <col min="2" max="2" width="4.7109375" style="1" customWidth="1"/>
    <col min="3" max="3" width="15.85546875" style="1" customWidth="1"/>
    <col min="4" max="4" width="23" style="1" customWidth="1"/>
    <col min="5" max="5" width="58.42578125" style="84" bestFit="1" customWidth="1"/>
    <col min="6" max="6" width="20.85546875" style="1" customWidth="1"/>
    <col min="7" max="7" width="9.140625" style="1" customWidth="1"/>
    <col min="8" max="8" width="9.140625" style="1" hidden="1" customWidth="1"/>
    <col min="9" max="9" width="9.140625" style="1" customWidth="1"/>
    <col min="10" max="16384" width="9.140625" style="1"/>
  </cols>
  <sheetData>
    <row r="1" spans="2:14" ht="13.5" thickBot="1" x14ac:dyDescent="0.25"/>
    <row r="2" spans="2:14" ht="18.75" x14ac:dyDescent="0.3">
      <c r="B2" s="61" t="s">
        <v>11</v>
      </c>
      <c r="C2" s="62"/>
      <c r="D2" s="62"/>
      <c r="E2" s="63"/>
      <c r="F2" s="17"/>
    </row>
    <row r="3" spans="2:14" ht="15.75" x14ac:dyDescent="0.25">
      <c r="B3" s="73" t="s">
        <v>25</v>
      </c>
      <c r="C3" s="65"/>
      <c r="D3" s="65"/>
      <c r="E3" s="66"/>
      <c r="F3" s="15"/>
    </row>
    <row r="4" spans="2:14" ht="15.75" x14ac:dyDescent="0.25">
      <c r="B4" s="64" t="s">
        <v>22</v>
      </c>
      <c r="C4" s="65"/>
      <c r="D4" s="65"/>
      <c r="E4" s="66"/>
      <c r="F4" s="15"/>
      <c r="G4" s="16"/>
      <c r="H4" s="16"/>
      <c r="I4" s="16"/>
      <c r="J4" s="16"/>
      <c r="K4" s="16"/>
      <c r="L4" s="16"/>
      <c r="M4" s="16"/>
      <c r="N4" s="16"/>
    </row>
    <row r="5" spans="2:14" ht="15.75" x14ac:dyDescent="0.25">
      <c r="B5" s="64" t="s">
        <v>23</v>
      </c>
      <c r="C5" s="74"/>
      <c r="D5" s="74"/>
      <c r="E5" s="75"/>
      <c r="F5" s="16"/>
      <c r="G5" s="16"/>
      <c r="H5" s="16"/>
      <c r="I5" s="16"/>
      <c r="J5" s="16"/>
      <c r="K5" s="16"/>
      <c r="L5" s="16"/>
      <c r="M5" s="16"/>
      <c r="N5" s="16"/>
    </row>
    <row r="6" spans="2:14" ht="15.75" x14ac:dyDescent="0.25">
      <c r="B6" s="73" t="s">
        <v>27</v>
      </c>
      <c r="C6" s="76"/>
      <c r="D6" s="76"/>
      <c r="E6" s="77"/>
      <c r="F6" s="16"/>
      <c r="G6" s="16"/>
      <c r="H6" s="16"/>
      <c r="I6" s="16"/>
      <c r="J6" s="16"/>
      <c r="K6" s="16"/>
      <c r="L6" s="16"/>
      <c r="M6"/>
      <c r="N6" s="16"/>
    </row>
    <row r="7" spans="2:14" ht="16.5" thickBot="1" x14ac:dyDescent="0.3">
      <c r="B7" s="67" t="s">
        <v>28</v>
      </c>
      <c r="C7" s="68"/>
      <c r="D7" s="68"/>
      <c r="E7" s="69"/>
      <c r="F7" s="16"/>
      <c r="G7" s="16"/>
      <c r="H7" s="16"/>
      <c r="I7" s="16"/>
      <c r="J7" s="16"/>
      <c r="K7" s="16"/>
      <c r="L7" s="16"/>
      <c r="M7" s="16"/>
      <c r="N7" s="16"/>
    </row>
    <row r="8" spans="2:14" ht="15" customHeight="1" thickBot="1" x14ac:dyDescent="0.25">
      <c r="F8" s="16"/>
      <c r="G8" s="16"/>
      <c r="H8" s="16"/>
      <c r="I8" s="16"/>
      <c r="J8" s="16"/>
      <c r="K8" s="16"/>
      <c r="L8" s="16"/>
      <c r="M8" s="16"/>
      <c r="N8" s="16"/>
    </row>
    <row r="9" spans="2:14" ht="15.75" customHeight="1" x14ac:dyDescent="0.2">
      <c r="B9" s="78" t="s">
        <v>24</v>
      </c>
      <c r="C9" s="79"/>
      <c r="D9" s="79"/>
      <c r="E9" s="80"/>
      <c r="F9" s="16"/>
      <c r="G9" s="16"/>
      <c r="H9" s="16"/>
      <c r="I9" s="16"/>
      <c r="J9" s="16"/>
      <c r="K9" s="16"/>
      <c r="L9" s="16"/>
      <c r="M9" s="16"/>
      <c r="N9" s="16"/>
    </row>
    <row r="10" spans="2:14" ht="15.75" customHeight="1" thickBot="1" x14ac:dyDescent="0.25">
      <c r="B10" s="81"/>
      <c r="C10" s="82"/>
      <c r="D10" s="82"/>
      <c r="E10" s="83"/>
      <c r="F10" s="16"/>
      <c r="G10" s="16"/>
      <c r="H10" s="16"/>
      <c r="I10" s="16"/>
      <c r="J10" s="16"/>
      <c r="K10" s="16"/>
      <c r="L10" s="16"/>
      <c r="M10" s="16"/>
      <c r="N10" s="16"/>
    </row>
    <row r="11" spans="2:14" ht="15.75" customHeight="1" thickBot="1" x14ac:dyDescent="0.3">
      <c r="F11" s="29" t="s">
        <v>26</v>
      </c>
      <c r="G11" s="16"/>
      <c r="H11" s="16"/>
      <c r="I11" s="16"/>
      <c r="J11" s="16"/>
      <c r="K11" s="16"/>
      <c r="L11" s="16"/>
      <c r="M11" s="16"/>
      <c r="N11" s="16"/>
    </row>
    <row r="12" spans="2:14" ht="21" customHeight="1" thickBot="1" x14ac:dyDescent="0.35">
      <c r="B12" s="70" t="s">
        <v>4</v>
      </c>
      <c r="C12" s="71"/>
      <c r="D12" s="71"/>
      <c r="E12" s="72"/>
      <c r="F12" s="16"/>
      <c r="G12" s="16"/>
      <c r="H12" s="16"/>
      <c r="I12" s="16"/>
      <c r="J12" s="16"/>
      <c r="K12" s="16"/>
      <c r="L12" s="16"/>
      <c r="M12" s="16"/>
      <c r="N12" s="16"/>
    </row>
    <row r="13" spans="2:14" ht="15.75" thickBot="1" x14ac:dyDescent="0.25">
      <c r="B13" s="53" t="s">
        <v>0</v>
      </c>
      <c r="C13" s="54"/>
      <c r="D13" s="59"/>
      <c r="E13" s="60"/>
      <c r="F13" s="3"/>
    </row>
    <row r="14" spans="2:14" ht="51.75" customHeight="1" thickBot="1" x14ac:dyDescent="0.3">
      <c r="B14" s="4" t="s">
        <v>1</v>
      </c>
      <c r="C14" s="55" t="s">
        <v>9</v>
      </c>
      <c r="D14" s="56"/>
      <c r="E14" s="85" t="s">
        <v>10</v>
      </c>
      <c r="F14" s="2"/>
    </row>
    <row r="15" spans="2:14" x14ac:dyDescent="0.2">
      <c r="B15" s="5">
        <v>1</v>
      </c>
      <c r="C15" s="57"/>
      <c r="D15" s="58"/>
      <c r="E15" s="86"/>
      <c r="H15" s="27" t="s">
        <v>19</v>
      </c>
    </row>
    <row r="16" spans="2:14" x14ac:dyDescent="0.2">
      <c r="B16" s="7">
        <v>2</v>
      </c>
      <c r="C16" s="39"/>
      <c r="D16" s="40"/>
      <c r="E16" s="86"/>
      <c r="H16" s="27" t="s">
        <v>30</v>
      </c>
    </row>
    <row r="17" spans="2:8" x14ac:dyDescent="0.2">
      <c r="B17" s="5">
        <v>3</v>
      </c>
      <c r="C17" s="39"/>
      <c r="D17" s="40"/>
      <c r="E17" s="86"/>
      <c r="H17" s="1" t="s">
        <v>31</v>
      </c>
    </row>
    <row r="18" spans="2:8" x14ac:dyDescent="0.2">
      <c r="B18" s="7">
        <v>4</v>
      </c>
      <c r="C18" s="39"/>
      <c r="D18" s="40"/>
      <c r="E18" s="86"/>
      <c r="H18" s="27" t="s">
        <v>16</v>
      </c>
    </row>
    <row r="19" spans="2:8" x14ac:dyDescent="0.2">
      <c r="B19" s="5">
        <v>5</v>
      </c>
      <c r="C19" s="39"/>
      <c r="D19" s="40"/>
      <c r="E19" s="86"/>
      <c r="F19" s="8"/>
      <c r="H19" s="6" t="s">
        <v>13</v>
      </c>
    </row>
    <row r="20" spans="2:8" x14ac:dyDescent="0.2">
      <c r="B20" s="7">
        <v>6</v>
      </c>
      <c r="C20" s="39"/>
      <c r="D20" s="40"/>
      <c r="E20" s="86"/>
      <c r="F20" s="8"/>
    </row>
    <row r="21" spans="2:8" x14ac:dyDescent="0.2">
      <c r="B21" s="5">
        <v>7</v>
      </c>
      <c r="C21" s="39"/>
      <c r="D21" s="40"/>
      <c r="E21" s="86"/>
      <c r="F21" s="8"/>
    </row>
    <row r="22" spans="2:8" x14ac:dyDescent="0.2">
      <c r="B22" s="7">
        <v>8</v>
      </c>
      <c r="C22" s="39"/>
      <c r="D22" s="40"/>
      <c r="E22" s="86"/>
      <c r="F22" s="8"/>
    </row>
    <row r="23" spans="2:8" ht="15" x14ac:dyDescent="0.2">
      <c r="B23" s="5">
        <v>9</v>
      </c>
      <c r="C23" s="39"/>
      <c r="D23" s="40"/>
      <c r="E23" s="86"/>
      <c r="F23" s="8"/>
      <c r="G23" s="25"/>
    </row>
    <row r="24" spans="2:8" x14ac:dyDescent="0.2">
      <c r="B24" s="7">
        <v>10</v>
      </c>
      <c r="C24" s="39"/>
      <c r="D24" s="40"/>
      <c r="E24" s="86"/>
      <c r="F24" s="8"/>
    </row>
    <row r="25" spans="2:8" x14ac:dyDescent="0.2">
      <c r="B25" s="5">
        <v>11</v>
      </c>
      <c r="C25" s="39"/>
      <c r="D25" s="40"/>
      <c r="E25" s="86"/>
      <c r="F25" s="8"/>
    </row>
    <row r="26" spans="2:8" x14ac:dyDescent="0.2">
      <c r="B26" s="7">
        <v>12</v>
      </c>
      <c r="C26" s="39"/>
      <c r="D26" s="40"/>
      <c r="E26" s="86"/>
      <c r="F26" s="8"/>
    </row>
    <row r="27" spans="2:8" x14ac:dyDescent="0.2">
      <c r="B27" s="5">
        <v>13</v>
      </c>
      <c r="C27" s="39"/>
      <c r="D27" s="40"/>
      <c r="E27" s="86"/>
      <c r="F27" s="8"/>
    </row>
    <row r="28" spans="2:8" x14ac:dyDescent="0.2">
      <c r="B28" s="7">
        <v>14</v>
      </c>
      <c r="C28" s="39"/>
      <c r="D28" s="40"/>
      <c r="E28" s="86"/>
      <c r="F28" s="8"/>
    </row>
    <row r="29" spans="2:8" x14ac:dyDescent="0.2">
      <c r="B29" s="5">
        <v>15</v>
      </c>
      <c r="C29" s="39"/>
      <c r="D29" s="40"/>
      <c r="E29" s="86"/>
      <c r="F29" s="8"/>
    </row>
    <row r="30" spans="2:8" x14ac:dyDescent="0.2">
      <c r="B30" s="7">
        <v>16</v>
      </c>
      <c r="C30" s="39"/>
      <c r="D30" s="40"/>
      <c r="E30" s="86"/>
      <c r="F30" s="8"/>
    </row>
    <row r="31" spans="2:8" x14ac:dyDescent="0.2">
      <c r="B31" s="5">
        <v>17</v>
      </c>
      <c r="C31" s="39"/>
      <c r="D31" s="40"/>
      <c r="E31" s="86"/>
      <c r="F31" s="8"/>
    </row>
    <row r="32" spans="2:8" x14ac:dyDescent="0.2">
      <c r="B32" s="7">
        <v>18</v>
      </c>
      <c r="C32" s="39"/>
      <c r="D32" s="40"/>
      <c r="E32" s="86"/>
      <c r="F32" s="8"/>
    </row>
    <row r="33" spans="2:6" x14ac:dyDescent="0.2">
      <c r="B33" s="5">
        <v>19</v>
      </c>
      <c r="C33" s="39"/>
      <c r="D33" s="40"/>
      <c r="E33" s="86"/>
      <c r="F33" s="8"/>
    </row>
    <row r="34" spans="2:6" x14ac:dyDescent="0.2">
      <c r="B34" s="7">
        <v>20</v>
      </c>
      <c r="C34" s="39"/>
      <c r="D34" s="40"/>
      <c r="E34" s="86"/>
      <c r="F34" s="8"/>
    </row>
    <row r="35" spans="2:6" x14ac:dyDescent="0.2">
      <c r="B35" s="5">
        <v>21</v>
      </c>
      <c r="C35" s="39"/>
      <c r="D35" s="40"/>
      <c r="E35" s="86"/>
      <c r="F35" s="8"/>
    </row>
    <row r="36" spans="2:6" x14ac:dyDescent="0.2">
      <c r="B36" s="7">
        <v>22</v>
      </c>
      <c r="C36" s="39"/>
      <c r="D36" s="40"/>
      <c r="E36" s="86"/>
      <c r="F36" s="8"/>
    </row>
    <row r="37" spans="2:6" x14ac:dyDescent="0.2">
      <c r="B37" s="5">
        <v>23</v>
      </c>
      <c r="C37" s="39"/>
      <c r="D37" s="40"/>
      <c r="E37" s="86"/>
      <c r="F37" s="8"/>
    </row>
    <row r="38" spans="2:6" x14ac:dyDescent="0.2">
      <c r="B38" s="7">
        <v>24</v>
      </c>
      <c r="C38" s="39"/>
      <c r="D38" s="40"/>
      <c r="E38" s="86"/>
      <c r="F38" s="8"/>
    </row>
    <row r="39" spans="2:6" x14ac:dyDescent="0.2">
      <c r="B39" s="5">
        <v>25</v>
      </c>
      <c r="C39" s="39"/>
      <c r="D39" s="40"/>
      <c r="E39" s="86"/>
      <c r="F39" s="8"/>
    </row>
    <row r="40" spans="2:6" x14ac:dyDescent="0.2">
      <c r="B40" s="7">
        <v>26</v>
      </c>
      <c r="C40" s="39"/>
      <c r="D40" s="40"/>
      <c r="E40" s="86"/>
      <c r="F40" s="8"/>
    </row>
    <row r="41" spans="2:6" x14ac:dyDescent="0.2">
      <c r="B41" s="5">
        <v>27</v>
      </c>
      <c r="C41" s="39"/>
      <c r="D41" s="40"/>
      <c r="E41" s="86"/>
      <c r="F41" s="8"/>
    </row>
    <row r="42" spans="2:6" x14ac:dyDescent="0.2">
      <c r="B42" s="7">
        <v>28</v>
      </c>
      <c r="C42" s="39"/>
      <c r="D42" s="40"/>
      <c r="E42" s="86"/>
      <c r="F42" s="8"/>
    </row>
    <row r="43" spans="2:6" x14ac:dyDescent="0.2">
      <c r="B43" s="5">
        <v>29</v>
      </c>
      <c r="C43" s="39"/>
      <c r="D43" s="40"/>
      <c r="E43" s="86"/>
      <c r="F43" s="8"/>
    </row>
    <row r="44" spans="2:6" x14ac:dyDescent="0.2">
      <c r="B44" s="7">
        <v>30</v>
      </c>
      <c r="C44" s="39"/>
      <c r="D44" s="40"/>
      <c r="E44" s="86"/>
      <c r="F44" s="8"/>
    </row>
    <row r="45" spans="2:6" x14ac:dyDescent="0.2">
      <c r="B45" s="5">
        <v>31</v>
      </c>
      <c r="C45" s="39"/>
      <c r="D45" s="40"/>
      <c r="E45" s="86"/>
      <c r="F45" s="8"/>
    </row>
    <row r="46" spans="2:6" x14ac:dyDescent="0.2">
      <c r="B46" s="7">
        <v>32</v>
      </c>
      <c r="C46" s="39"/>
      <c r="D46" s="40"/>
      <c r="E46" s="86"/>
      <c r="F46" s="8"/>
    </row>
    <row r="47" spans="2:6" x14ac:dyDescent="0.2">
      <c r="B47" s="5">
        <v>33</v>
      </c>
      <c r="C47" s="39"/>
      <c r="D47" s="40"/>
      <c r="E47" s="86"/>
      <c r="F47" s="8"/>
    </row>
    <row r="48" spans="2:6" x14ac:dyDescent="0.2">
      <c r="B48" s="7">
        <v>34</v>
      </c>
      <c r="C48" s="39"/>
      <c r="D48" s="40"/>
      <c r="E48" s="86"/>
      <c r="F48" s="8"/>
    </row>
    <row r="49" spans="2:6" x14ac:dyDescent="0.2">
      <c r="B49" s="5">
        <v>35</v>
      </c>
      <c r="C49" s="39"/>
      <c r="D49" s="40"/>
      <c r="E49" s="86"/>
      <c r="F49" s="8"/>
    </row>
    <row r="50" spans="2:6" x14ac:dyDescent="0.2">
      <c r="B50" s="7">
        <v>36</v>
      </c>
      <c r="C50" s="39"/>
      <c r="D50" s="40"/>
      <c r="E50" s="86"/>
      <c r="F50" s="8"/>
    </row>
    <row r="51" spans="2:6" x14ac:dyDescent="0.2">
      <c r="B51" s="5">
        <v>37</v>
      </c>
      <c r="C51" s="39"/>
      <c r="D51" s="40"/>
      <c r="E51" s="86"/>
      <c r="F51" s="8"/>
    </row>
    <row r="52" spans="2:6" x14ac:dyDescent="0.2">
      <c r="B52" s="7">
        <v>38</v>
      </c>
      <c r="C52" s="39"/>
      <c r="D52" s="40"/>
      <c r="E52" s="86"/>
      <c r="F52" s="8"/>
    </row>
    <row r="53" spans="2:6" x14ac:dyDescent="0.2">
      <c r="B53" s="5">
        <v>39</v>
      </c>
      <c r="C53" s="39"/>
      <c r="D53" s="40"/>
      <c r="E53" s="86"/>
      <c r="F53" s="8"/>
    </row>
    <row r="54" spans="2:6" x14ac:dyDescent="0.2">
      <c r="B54" s="7">
        <v>40</v>
      </c>
      <c r="C54" s="39"/>
      <c r="D54" s="40"/>
      <c r="E54" s="86"/>
      <c r="F54" s="8"/>
    </row>
    <row r="55" spans="2:6" x14ac:dyDescent="0.2">
      <c r="B55" s="5">
        <v>41</v>
      </c>
      <c r="C55" s="39"/>
      <c r="D55" s="40"/>
      <c r="E55" s="86"/>
      <c r="F55" s="8"/>
    </row>
    <row r="56" spans="2:6" x14ac:dyDescent="0.2">
      <c r="B56" s="7">
        <v>42</v>
      </c>
      <c r="C56" s="39"/>
      <c r="D56" s="40"/>
      <c r="E56" s="86"/>
      <c r="F56" s="8"/>
    </row>
    <row r="57" spans="2:6" x14ac:dyDescent="0.2">
      <c r="B57" s="5">
        <v>43</v>
      </c>
      <c r="C57" s="39"/>
      <c r="D57" s="40"/>
      <c r="E57" s="86"/>
      <c r="F57" s="8"/>
    </row>
    <row r="58" spans="2:6" x14ac:dyDescent="0.2">
      <c r="B58" s="7">
        <v>44</v>
      </c>
      <c r="C58" s="39"/>
      <c r="D58" s="40"/>
      <c r="E58" s="86"/>
      <c r="F58" s="8"/>
    </row>
    <row r="59" spans="2:6" x14ac:dyDescent="0.2">
      <c r="B59" s="5">
        <v>45</v>
      </c>
      <c r="C59" s="39"/>
      <c r="D59" s="40"/>
      <c r="E59" s="86"/>
      <c r="F59" s="8"/>
    </row>
    <row r="60" spans="2:6" x14ac:dyDescent="0.2">
      <c r="B60" s="7">
        <v>46</v>
      </c>
      <c r="C60" s="39"/>
      <c r="D60" s="40"/>
      <c r="E60" s="86"/>
      <c r="F60" s="8"/>
    </row>
    <row r="61" spans="2:6" x14ac:dyDescent="0.2">
      <c r="B61" s="5">
        <v>47</v>
      </c>
      <c r="C61" s="39"/>
      <c r="D61" s="40"/>
      <c r="E61" s="86"/>
      <c r="F61" s="8"/>
    </row>
    <row r="62" spans="2:6" x14ac:dyDescent="0.2">
      <c r="B62" s="7">
        <v>48</v>
      </c>
      <c r="C62" s="39"/>
      <c r="D62" s="40"/>
      <c r="E62" s="86"/>
      <c r="F62" s="8"/>
    </row>
    <row r="63" spans="2:6" ht="12.75" customHeight="1" x14ac:dyDescent="0.2">
      <c r="B63" s="5">
        <v>49</v>
      </c>
      <c r="C63" s="39"/>
      <c r="D63" s="40"/>
      <c r="E63" s="86"/>
      <c r="F63" s="8"/>
    </row>
    <row r="64" spans="2:6" x14ac:dyDescent="0.2">
      <c r="B64" s="7">
        <v>50</v>
      </c>
      <c r="C64" s="39"/>
      <c r="D64" s="40"/>
      <c r="E64" s="86"/>
      <c r="F64" s="8"/>
    </row>
    <row r="65" spans="2:11" ht="13.5" thickBot="1" x14ac:dyDescent="0.25"/>
    <row r="66" spans="2:11" ht="15.75" x14ac:dyDescent="0.25">
      <c r="B66" s="44" t="s">
        <v>2</v>
      </c>
      <c r="C66" s="45"/>
      <c r="D66" s="45"/>
      <c r="E66" s="45"/>
      <c r="F66" s="46"/>
    </row>
    <row r="67" spans="2:11" ht="15.75" customHeight="1" x14ac:dyDescent="0.2">
      <c r="B67" s="41" t="s">
        <v>12</v>
      </c>
      <c r="C67" s="42"/>
      <c r="D67" s="42"/>
      <c r="E67" s="42"/>
      <c r="F67" s="43"/>
    </row>
    <row r="68" spans="2:11" ht="15.75" x14ac:dyDescent="0.25">
      <c r="B68" s="35" t="s">
        <v>29</v>
      </c>
      <c r="C68" s="36"/>
      <c r="D68" s="36"/>
      <c r="E68" s="36"/>
      <c r="F68" s="37"/>
    </row>
    <row r="69" spans="2:11" ht="15" x14ac:dyDescent="0.2">
      <c r="B69" s="41" t="s">
        <v>5</v>
      </c>
      <c r="C69" s="42"/>
      <c r="D69" s="42"/>
      <c r="E69" s="42"/>
      <c r="F69" s="43"/>
    </row>
    <row r="70" spans="2:11" ht="14.25" x14ac:dyDescent="0.2">
      <c r="B70" s="50" t="s">
        <v>20</v>
      </c>
      <c r="C70" s="51"/>
      <c r="D70" s="51"/>
      <c r="E70" s="51"/>
      <c r="F70" s="52"/>
    </row>
    <row r="71" spans="2:11" x14ac:dyDescent="0.2">
      <c r="B71" s="47" t="s">
        <v>21</v>
      </c>
      <c r="C71" s="48"/>
      <c r="D71" s="48"/>
      <c r="E71" s="48"/>
      <c r="F71" s="49"/>
    </row>
    <row r="72" spans="2:11" ht="15.75" x14ac:dyDescent="0.25">
      <c r="B72" s="31" t="s">
        <v>17</v>
      </c>
      <c r="C72" s="32"/>
      <c r="D72" s="32"/>
      <c r="E72" s="32"/>
      <c r="F72" s="33"/>
    </row>
    <row r="73" spans="2:11" ht="15.75" x14ac:dyDescent="0.25">
      <c r="B73" s="31" t="s">
        <v>18</v>
      </c>
      <c r="C73" s="32"/>
      <c r="D73" s="32"/>
      <c r="E73" s="32"/>
      <c r="F73" s="33"/>
    </row>
    <row r="74" spans="2:11" ht="15.75" customHeight="1" x14ac:dyDescent="0.25">
      <c r="B74" s="35" t="s">
        <v>15</v>
      </c>
      <c r="C74" s="36"/>
      <c r="D74" s="36"/>
      <c r="E74" s="36"/>
      <c r="F74" s="37"/>
    </row>
    <row r="75" spans="2:11" ht="15" x14ac:dyDescent="0.2">
      <c r="B75" s="18"/>
      <c r="C75" s="19"/>
      <c r="D75" s="19"/>
      <c r="E75" s="87"/>
      <c r="F75" s="9"/>
    </row>
    <row r="76" spans="2:11" ht="15" x14ac:dyDescent="0.2">
      <c r="B76" s="18"/>
      <c r="C76" s="20" t="s">
        <v>6</v>
      </c>
      <c r="D76" s="38" t="s">
        <v>8</v>
      </c>
      <c r="E76" s="38"/>
      <c r="F76" s="22" t="s">
        <v>7</v>
      </c>
    </row>
    <row r="77" spans="2:11" ht="15.75" x14ac:dyDescent="0.25">
      <c r="B77" s="34"/>
      <c r="C77" s="10">
        <f>COUNTIF(E$15:E$64,H15)</f>
        <v>0</v>
      </c>
      <c r="D77" s="38" t="s">
        <v>19</v>
      </c>
      <c r="E77" s="38"/>
      <c r="F77" s="23">
        <f>C77*69</f>
        <v>0</v>
      </c>
    </row>
    <row r="78" spans="2:11" ht="15.75" x14ac:dyDescent="0.25">
      <c r="B78" s="34"/>
      <c r="C78" s="10">
        <f t="shared" ref="C78:C81" si="0">COUNTIF(E$15:E$64,H16)</f>
        <v>0</v>
      </c>
      <c r="D78" s="38" t="s">
        <v>30</v>
      </c>
      <c r="E78" s="38"/>
      <c r="F78" s="23">
        <f>C78*58</f>
        <v>0</v>
      </c>
      <c r="G78" s="21"/>
      <c r="H78" s="21"/>
      <c r="I78" s="21"/>
      <c r="J78" s="21"/>
      <c r="K78" s="21"/>
    </row>
    <row r="79" spans="2:11" ht="15.75" x14ac:dyDescent="0.25">
      <c r="B79" s="34"/>
      <c r="C79" s="10">
        <f t="shared" si="0"/>
        <v>0</v>
      </c>
      <c r="D79" s="38" t="s">
        <v>31</v>
      </c>
      <c r="E79" s="38"/>
      <c r="F79" s="23">
        <f>C79*58</f>
        <v>0</v>
      </c>
      <c r="G79" s="21"/>
      <c r="H79" s="21"/>
      <c r="I79" s="21"/>
      <c r="J79" s="21"/>
      <c r="K79" s="21"/>
    </row>
    <row r="80" spans="2:11" ht="15.75" x14ac:dyDescent="0.25">
      <c r="B80" s="34"/>
      <c r="C80" s="10">
        <f t="shared" si="0"/>
        <v>0</v>
      </c>
      <c r="D80" s="38" t="s">
        <v>16</v>
      </c>
      <c r="E80" s="38"/>
      <c r="F80" s="23">
        <f>C80*35</f>
        <v>0</v>
      </c>
      <c r="G80" s="21"/>
      <c r="H80" s="21"/>
      <c r="I80" s="21"/>
      <c r="J80" s="21"/>
      <c r="K80" s="21"/>
    </row>
    <row r="81" spans="2:11" ht="15.75" x14ac:dyDescent="0.25">
      <c r="B81" s="34"/>
      <c r="C81" s="10">
        <f t="shared" si="0"/>
        <v>0</v>
      </c>
      <c r="D81" s="38" t="s">
        <v>13</v>
      </c>
      <c r="E81" s="38"/>
      <c r="F81" s="23">
        <f>C81*0</f>
        <v>0</v>
      </c>
      <c r="G81" s="30"/>
      <c r="H81" s="30"/>
      <c r="I81" s="30"/>
      <c r="J81" s="30"/>
      <c r="K81" s="30"/>
    </row>
    <row r="82" spans="2:11" s="11" customFormat="1" ht="22.5" customHeight="1" x14ac:dyDescent="0.2">
      <c r="B82" s="34"/>
      <c r="C82" s="26">
        <f>SUM(C77:C81)</f>
        <v>0</v>
      </c>
      <c r="D82" s="28" t="s">
        <v>14</v>
      </c>
      <c r="E82" s="88" t="s">
        <v>3</v>
      </c>
      <c r="F82" s="24">
        <f>SUM(F77:F81)</f>
        <v>0</v>
      </c>
    </row>
    <row r="83" spans="2:11" ht="13.5" thickBot="1" x14ac:dyDescent="0.25">
      <c r="B83" s="12"/>
      <c r="C83" s="13"/>
      <c r="D83" s="13"/>
      <c r="E83" s="89"/>
      <c r="F83" s="14"/>
    </row>
    <row r="84" spans="2:11" x14ac:dyDescent="0.2">
      <c r="C84" s="6"/>
      <c r="D84" s="6"/>
      <c r="E84" s="90"/>
    </row>
  </sheetData>
  <sheetProtection algorithmName="SHA-512" hashValue="aix/HICghMSEN1Jq3pNsZxeUiqr+mnoAlJLEL5LTu2fYgVmpuP8PlJmRq7PMhb1pFELiFyDFQooOKEepGIM6Iw==" saltValue="I1sRRf/icnlkvDWsnuYN9g==" spinCount="100000" sheet="1" selectLockedCells="1"/>
  <mergeCells count="78">
    <mergeCell ref="C21:D21"/>
    <mergeCell ref="C18:D18"/>
    <mergeCell ref="C27:D27"/>
    <mergeCell ref="C28:D28"/>
    <mergeCell ref="C25:D25"/>
    <mergeCell ref="C26:D26"/>
    <mergeCell ref="B2:E2"/>
    <mergeCell ref="B4:E4"/>
    <mergeCell ref="B7:E7"/>
    <mergeCell ref="B12:E12"/>
    <mergeCell ref="B3:E3"/>
    <mergeCell ref="B5:E5"/>
    <mergeCell ref="B6:E6"/>
    <mergeCell ref="B9:E10"/>
    <mergeCell ref="C32:D32"/>
    <mergeCell ref="C29:D29"/>
    <mergeCell ref="C30:D30"/>
    <mergeCell ref="C35:D35"/>
    <mergeCell ref="B13:C13"/>
    <mergeCell ref="C16:D16"/>
    <mergeCell ref="C23:D23"/>
    <mergeCell ref="C24:D24"/>
    <mergeCell ref="C22:D22"/>
    <mergeCell ref="C20:D20"/>
    <mergeCell ref="C14:D14"/>
    <mergeCell ref="C15:D15"/>
    <mergeCell ref="D13:E13"/>
    <mergeCell ref="C31:D31"/>
    <mergeCell ref="C17:D17"/>
    <mergeCell ref="C19:D19"/>
    <mergeCell ref="C36:D36"/>
    <mergeCell ref="C33:D33"/>
    <mergeCell ref="C34:D34"/>
    <mergeCell ref="C46:D46"/>
    <mergeCell ref="C44:D44"/>
    <mergeCell ref="C37:D37"/>
    <mergeCell ref="C42:D42"/>
    <mergeCell ref="C38:D38"/>
    <mergeCell ref="C39:D39"/>
    <mergeCell ref="C40:D40"/>
    <mergeCell ref="C45:D45"/>
    <mergeCell ref="C59:D59"/>
    <mergeCell ref="C41:D41"/>
    <mergeCell ref="C56:D56"/>
    <mergeCell ref="C57:D57"/>
    <mergeCell ref="C58:D58"/>
    <mergeCell ref="C53:D53"/>
    <mergeCell ref="C54:D54"/>
    <mergeCell ref="C55:D55"/>
    <mergeCell ref="C51:D51"/>
    <mergeCell ref="C43:D43"/>
    <mergeCell ref="C52:D52"/>
    <mergeCell ref="C49:D49"/>
    <mergeCell ref="C50:D50"/>
    <mergeCell ref="C47:D47"/>
    <mergeCell ref="C48:D48"/>
    <mergeCell ref="B68:F68"/>
    <mergeCell ref="B66:F66"/>
    <mergeCell ref="B71:F71"/>
    <mergeCell ref="C62:D62"/>
    <mergeCell ref="B69:F69"/>
    <mergeCell ref="B70:F70"/>
    <mergeCell ref="C60:D60"/>
    <mergeCell ref="C61:D61"/>
    <mergeCell ref="C64:D64"/>
    <mergeCell ref="C63:D63"/>
    <mergeCell ref="B67:F67"/>
    <mergeCell ref="G81:K81"/>
    <mergeCell ref="D81:E81"/>
    <mergeCell ref="D77:E77"/>
    <mergeCell ref="D78:E78"/>
    <mergeCell ref="B72:F72"/>
    <mergeCell ref="B73:F73"/>
    <mergeCell ref="B77:B82"/>
    <mergeCell ref="B74:F74"/>
    <mergeCell ref="D76:E76"/>
    <mergeCell ref="D80:E80"/>
    <mergeCell ref="D79:E79"/>
  </mergeCells>
  <phoneticPr fontId="0" type="noConversion"/>
  <dataValidations xWindow="680" yWindow="598" count="1">
    <dataValidation type="list" allowBlank="1" showInputMessage="1" showErrorMessage="1" errorTitle="Erro" error="Entrada de texto não permitida." promptTitle="Categoria" prompt="Escolha a categoria correta do convidado" sqref="E15:E64" xr:uid="{00000000-0002-0000-0000-000000000000}">
      <formula1>$H$14:$H$19</formula1>
    </dataValidation>
  </dataValidations>
  <pageMargins left="0.59055118110236227" right="0.59055118110236227" top="0.39370078740157483" bottom="0.39370078740157483" header="0.51181102362204722" footer="0.51181102362204722"/>
  <pageSetup paperSize="9" scale="42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Reserva para o Jantar 2024</vt:lpstr>
    </vt:vector>
  </TitlesOfParts>
  <Company>anglo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de Reserva Jantar 2023</dc:title>
  <dc:creator>Paulo Cesar Spigolon</dc:creator>
  <cp:lastModifiedBy>Paulo Cesar Spigolon</cp:lastModifiedBy>
  <cp:lastPrinted>2010-05-15T13:38:39Z</cp:lastPrinted>
  <dcterms:created xsi:type="dcterms:W3CDTF">2005-11-09T11:25:04Z</dcterms:created>
  <dcterms:modified xsi:type="dcterms:W3CDTF">2024-12-03T22:50:59Z</dcterms:modified>
</cp:coreProperties>
</file>